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D59" i="1"/>
  <c r="C59" i="1"/>
  <c r="D38" i="1"/>
  <c r="C38" i="1"/>
  <c r="D28" i="1"/>
  <c r="C28" i="1"/>
  <c r="C27" i="1" s="1"/>
  <c r="D27" i="1"/>
  <c r="D16" i="1"/>
  <c r="D7" i="1"/>
  <c r="C7" i="1"/>
  <c r="C6" i="1" s="1"/>
  <c r="C46" i="1" l="1"/>
  <c r="D6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<sst xmlns="http://schemas.openxmlformats.org/spreadsheetml/2006/main" count="56" uniqueCount="56">
  <si>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</si>
  <si>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</si>
  <si>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</si>
  <si>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</si>
  <si>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</si>
  <si>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</si>
  <si>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</si>
  <si>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</si>
  <si>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</si>
  <si>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</si>
  <si>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</si>
  <si>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</si>
  <si>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</si>
  <si>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</si>
  <si>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</si>
  <si>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</si>
  <si>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</si>
  <si>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</si>
  <si>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</si>
  <si>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</si>
  <si>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</si>
  <si>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</si>
  <si>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</si>
  <si>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</si>
  <si>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</si>
  <si>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</si>
  <si>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</si>
  <si>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</si>
  <si>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</si>
  <si>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</si>
  <si>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</si>
  <si>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</si>
  <si>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</si>
  <si>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</si>
  <si>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</si>
  <si>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</si>
  <si>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</si>
  <si>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</si>
  <si>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</si>
  <si>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</si>
  <si>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</si>
  <si>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</si>
  <si>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</si>
  <si>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</si>
  <si>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</si>
  <si>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</si>
  <si>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</si>
  <si>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</si>
  <si>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</si>
  <si>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</si>
  <si>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</si>
  <si>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</si>
  <si>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</si>
  <si>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</si>
  <si>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 NEAMIENTO SAN FRANCISCO DEL ORO</t>
  </si>
  <si>
    <t>Del 01 de enero al 31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</si>
</sst>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1571625</xdr:colOff>
      <xdr:row>65</xdr:row>
      <xdr:rowOff>0</xdr:rowOff>
    </xdr:from>
    <xdr:to>
      <xdr:col>1</xdr:col>
      <xdr:colOff>3116961</xdr:colOff>
      <xdr:row>70</xdr:row>
      <xdr:rowOff>13335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0048875"/>
          <a:ext cx="1545336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4733925</xdr:colOff>
      <xdr:row>65</xdr:row>
      <xdr:rowOff>28575</xdr:rowOff>
    </xdr:from>
    <xdr:to>
      <xdr:col>2</xdr:col>
      <xdr:colOff>361950</xdr:colOff>
      <xdr:row>70</xdr:row>
      <xdr:rowOff>15651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10077450"/>
          <a:ext cx="1247775" cy="796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3"/>
  <sheetViews>
    <sheetView tabSelected="1" topLeftCell="A49" zoomScaleNormal="100" workbookViewId="0">
      <selection activeCell="G73" sqref="G73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2" t="s">
        <v>54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55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1178830</v>
      </c>
      <c r="D6" s="21">
        <f>SUM(D7,D16)</f>
        <v>1633973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1178830</v>
      </c>
      <c r="D7" s="21">
        <f>SUM(D8:D14)</f>
        <v>6439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750097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428733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6439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1627534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1612821</v>
      </c>
    </row>
    <row r="20" spans="2:4" s="9" customFormat="1" x14ac:dyDescent="0.25">
      <c r="B20" s="25" t="s">
        <v>16</v>
      </c>
      <c r="C20" s="18">
        <v>0</v>
      </c>
      <c r="D20" s="30">
        <v>113</v>
      </c>
    </row>
    <row r="21" spans="2:4" s="9" customFormat="1" x14ac:dyDescent="0.25">
      <c r="B21" s="25" t="s">
        <v>17</v>
      </c>
      <c r="C21" s="18">
        <v>0</v>
      </c>
      <c r="D21" s="30">
        <v>14600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1322870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838960</v>
      </c>
      <c r="D28" s="29">
        <f>SUM(D29:D36)</f>
        <v>0</v>
      </c>
    </row>
    <row r="29" spans="2:4" s="9" customFormat="1" x14ac:dyDescent="0.25">
      <c r="B29" s="25" t="s">
        <v>24</v>
      </c>
      <c r="C29" s="18">
        <v>838960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483910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483910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1266776</v>
      </c>
      <c r="D46" s="29">
        <f>SUM(D47,D52,D59)</f>
        <v>2134593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1266776</v>
      </c>
      <c r="D52" s="29">
        <f>SUM(D53:D57)</f>
        <v>2134593</v>
      </c>
    </row>
    <row r="53" spans="2:4" s="9" customFormat="1" x14ac:dyDescent="0.25">
      <c r="B53" s="25" t="s">
        <v>45</v>
      </c>
      <c r="C53" s="18">
        <v>0</v>
      </c>
      <c r="D53" s="30">
        <v>1204854</v>
      </c>
    </row>
    <row r="54" spans="2:4" s="9" customFormat="1" x14ac:dyDescent="0.25">
      <c r="B54" s="25" t="s">
        <v>46</v>
      </c>
      <c r="C54" s="18">
        <v>1266776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929739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53</v>
      </c>
    </row>
    <row r="63" spans="2:4" ht="12.75" customHeight="1" x14ac:dyDescent="0.2">
      <c r="B63" s="16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2025-01-29T03:42:28Z</cp:lastPrinted>
  <dcterms:created xsi:type="dcterms:W3CDTF">2019-12-03T18:29:59Z</dcterms:created>
  <dcterms:modified xsi:type="dcterms:W3CDTF">2025-01-29T03:42:31Z</dcterms:modified>
</cp:coreProperties>
</file>